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<sst xmlns="http://schemas.openxmlformats.org/spreadsheetml/2006/main" count="21" uniqueCount="21">
  <si>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Tilskud Varde Kommune</t>
  </si>
  <si>
    <t>Indtægter i alt</t>
  </si>
  <si>
    <t>Indtægter</t>
  </si>
  <si>
    <t>Udgifter</t>
  </si>
  <si>
    <t>Lønninger</t>
  </si>
  <si>
    <t>Troels Olesen</t>
  </si>
  <si>
    <t>Kørsel</t>
  </si>
  <si>
    <t>Materialer m.m.</t>
  </si>
  <si>
    <t>Konsulenter/lederarbejde</t>
  </si>
  <si>
    <t>Kurser/samlinger</t>
  </si>
  <si>
    <t>Totale udgifter</t>
  </si>
  <si>
    <t>Resultat til Varde I.F.</t>
  </si>
  <si>
    <t>Forplejning, materialer enkeltspiller</t>
  </si>
  <si>
    <t>Eksterne hononrarer</t>
  </si>
  <si>
    <t>Uddannelse</t>
  </si>
  <si>
    <t>Kørsel diverse</t>
  </si>
  <si>
    <t>Træningslejr</t>
  </si>
  <si>
    <t>Niels Henrik Poulsen</t>
  </si>
  <si>
    <t>Budget for Eliteprojek/talentudvikling 2013/14</t>
  </si>
  <si>
    <t>Budget 2013/14</t>
  </si>
  <si>
    <t>Gene Christoffersen ( målmænd )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</si>
</sst>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4" fillId="20" borderId="2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0">
      <selection activeCell="J33" sqref="J33"/>
    </sheetView>
  </sheetViews>
  <sheetFormatPr defaultColWidth="9.140625" defaultRowHeight="12.75"/>
  <cols>
    <col min="1" max="1" width="12.421875" style="0" customWidth="1"/>
    <col min="2" max="2" width="17.421875" style="0" customWidth="1"/>
    <col min="4" max="4" width="12.00390625" style="0" customWidth="1"/>
    <col min="6" max="6" width="11.57421875" style="0" customWidth="1"/>
    <col min="7" max="7" width="16.7109375" style="0" bestFit="1" customWidth="1"/>
  </cols>
  <sheetData>
    <row r="1" ht="15.75">
      <c r="A1" s="2" t="s">
        <v>18</v>
      </c>
    </row>
    <row r="3" spans="1:7" ht="12.75">
      <c r="A3" s="1" t="s">
        <v>2</v>
      </c>
      <c r="G3" s="1" t="s">
        <v>19</v>
      </c>
    </row>
    <row r="5" spans="1:7" ht="12.75">
      <c r="A5" s="1" t="s">
        <v>0</v>
      </c>
      <c r="F5" s="3"/>
      <c r="G5" s="4">
        <v>135000</v>
      </c>
    </row>
    <row r="6" spans="6:7" ht="12.75">
      <c r="F6" s="3"/>
      <c r="G6" s="4"/>
    </row>
    <row r="7" spans="1:7" ht="12.75">
      <c r="A7" s="1" t="s">
        <v>1</v>
      </c>
      <c r="F7" s="3">
        <f>SUM(F5:F6)</f>
        <v>0</v>
      </c>
      <c r="G7" s="4">
        <f>SUM(G5:G6)</f>
        <v>135000</v>
      </c>
    </row>
    <row r="8" spans="6:7" ht="12.75">
      <c r="F8" s="3"/>
      <c r="G8" s="4"/>
    </row>
    <row r="9" spans="1:7" ht="12.75">
      <c r="A9" s="1" t="s">
        <v>3</v>
      </c>
      <c r="F9" s="3"/>
      <c r="G9" s="4"/>
    </row>
    <row r="10" spans="6:7" ht="12.75">
      <c r="F10" s="3"/>
      <c r="G10" s="4"/>
    </row>
    <row r="11" spans="1:7" ht="12.75">
      <c r="A11" s="1" t="s">
        <v>4</v>
      </c>
      <c r="F11" s="3"/>
      <c r="G11" s="4"/>
    </row>
    <row r="12" spans="6:7" ht="12.75">
      <c r="F12" s="3"/>
      <c r="G12" s="4"/>
    </row>
    <row r="13" spans="1:7" ht="12.75">
      <c r="A13" t="s">
        <v>5</v>
      </c>
      <c r="C13" s="4">
        <v>76000</v>
      </c>
      <c r="F13" s="3"/>
      <c r="G13" s="4"/>
    </row>
    <row r="14" spans="1:7" ht="12.75">
      <c r="A14" t="s">
        <v>17</v>
      </c>
      <c r="C14" s="4">
        <v>30000</v>
      </c>
      <c r="F14" s="3"/>
      <c r="G14" s="4"/>
    </row>
    <row r="15" spans="1:7" ht="12.75">
      <c r="A15" t="s">
        <v>20</v>
      </c>
      <c r="C15" s="4">
        <v>12000</v>
      </c>
      <c r="F15" s="3"/>
      <c r="G15" s="4"/>
    </row>
    <row r="16" spans="3:7" ht="12.75">
      <c r="C16" s="4"/>
      <c r="D16" s="3">
        <f>SUM(C13:C16)</f>
        <v>118000</v>
      </c>
      <c r="E16" s="3"/>
      <c r="F16" s="3"/>
      <c r="G16" s="4">
        <v>118000</v>
      </c>
    </row>
    <row r="17" spans="3:7" ht="12.75">
      <c r="C17" s="4"/>
      <c r="D17" s="3"/>
      <c r="E17" s="3"/>
      <c r="F17" s="3"/>
      <c r="G17" s="4"/>
    </row>
    <row r="18" spans="1:7" ht="12.75">
      <c r="A18" s="1" t="s">
        <v>14</v>
      </c>
      <c r="C18" s="4">
        <v>74000</v>
      </c>
      <c r="D18" s="3">
        <f>+C18</f>
        <v>74000</v>
      </c>
      <c r="E18" s="3"/>
      <c r="F18" s="3"/>
      <c r="G18" s="4">
        <v>74000</v>
      </c>
    </row>
    <row r="19" spans="6:7" ht="12.75">
      <c r="F19" s="3"/>
      <c r="G19" s="4"/>
    </row>
    <row r="20" spans="1:7" ht="12.75">
      <c r="A20" s="1" t="s">
        <v>6</v>
      </c>
      <c r="F20" s="3"/>
      <c r="G20" s="4"/>
    </row>
    <row r="21" spans="3:7" ht="12.75">
      <c r="C21" s="5"/>
      <c r="F21" s="3"/>
      <c r="G21" s="4"/>
    </row>
    <row r="22" spans="1:7" ht="12.75">
      <c r="A22" t="s">
        <v>15</v>
      </c>
      <c r="C22" s="5">
        <v>5000</v>
      </c>
      <c r="D22" s="3">
        <v>5000</v>
      </c>
      <c r="E22" s="3"/>
      <c r="F22" s="3"/>
      <c r="G22" s="4">
        <v>5000</v>
      </c>
    </row>
    <row r="23" spans="6:7" ht="12.75">
      <c r="F23" s="3"/>
      <c r="G23" s="4"/>
    </row>
    <row r="24" spans="1:7" ht="12.75">
      <c r="A24" s="1" t="s">
        <v>7</v>
      </c>
      <c r="C24" s="5">
        <v>9000</v>
      </c>
      <c r="D24" s="3">
        <f>+C24</f>
        <v>9000</v>
      </c>
      <c r="E24" s="3"/>
      <c r="F24" s="3"/>
      <c r="G24" s="4">
        <v>9000</v>
      </c>
    </row>
    <row r="25" spans="4:7" ht="12.75">
      <c r="D25" s="3"/>
      <c r="E25" s="3"/>
      <c r="F25" s="3"/>
      <c r="G25" s="4"/>
    </row>
    <row r="26" spans="4:7" ht="12.75">
      <c r="D26" s="3"/>
      <c r="E26" s="3"/>
      <c r="G26" s="4"/>
    </row>
    <row r="27" spans="1:7" ht="12.75">
      <c r="A27" s="1" t="s">
        <v>8</v>
      </c>
      <c r="D27" s="3"/>
      <c r="E27" s="3"/>
      <c r="G27" s="4"/>
    </row>
    <row r="28" spans="1:7" ht="12.75">
      <c r="A28" s="1"/>
      <c r="D28" s="3"/>
      <c r="E28" s="3"/>
      <c r="G28" s="4"/>
    </row>
    <row r="29" spans="1:7" ht="12.75">
      <c r="A29" s="6" t="s">
        <v>13</v>
      </c>
      <c r="C29" s="8">
        <v>3000</v>
      </c>
      <c r="D29" s="3">
        <f>+C29</f>
        <v>3000</v>
      </c>
      <c r="E29" s="3"/>
      <c r="G29" s="4">
        <v>3000</v>
      </c>
    </row>
    <row r="30" spans="4:7" ht="12.75">
      <c r="D30" s="3"/>
      <c r="E30" s="3"/>
      <c r="G30" s="4"/>
    </row>
    <row r="31" spans="1:7" ht="12.75">
      <c r="A31" s="1" t="s">
        <v>9</v>
      </c>
      <c r="D31" s="3"/>
      <c r="E31" s="3"/>
      <c r="G31" s="4"/>
    </row>
    <row r="32" spans="3:7" ht="12.75">
      <c r="C32" s="4"/>
      <c r="D32" s="3"/>
      <c r="E32" s="3"/>
      <c r="G32" s="4"/>
    </row>
    <row r="33" spans="1:7" ht="12.75">
      <c r="A33" t="s">
        <v>12</v>
      </c>
      <c r="C33" s="4">
        <v>6000</v>
      </c>
      <c r="D33" s="3"/>
      <c r="E33" s="3"/>
      <c r="G33" s="4"/>
    </row>
    <row r="34" spans="1:7" ht="12.75">
      <c r="A34" t="s">
        <v>16</v>
      </c>
      <c r="C34" s="4">
        <v>30000</v>
      </c>
      <c r="D34" s="3">
        <f>SUM(C33:C34)</f>
        <v>36000</v>
      </c>
      <c r="E34" s="3"/>
      <c r="G34" s="4">
        <v>36000</v>
      </c>
    </row>
    <row r="35" spans="4:7" ht="12.75">
      <c r="D35" s="3"/>
      <c r="E35" s="3"/>
      <c r="G35" s="4"/>
    </row>
    <row r="36" spans="1:7" ht="12.75">
      <c r="A36" s="1" t="s">
        <v>10</v>
      </c>
      <c r="F36" s="5">
        <f>SUM(D10:D35)</f>
        <v>245000</v>
      </c>
      <c r="G36" s="7">
        <f>SUM(G10:G35)</f>
        <v>245000</v>
      </c>
    </row>
    <row r="37" spans="4:7" ht="12.75">
      <c r="D37" s="3"/>
      <c r="E37" s="3"/>
      <c r="G37" s="5"/>
    </row>
    <row r="38" spans="1:7" ht="12.75">
      <c r="A38" s="1" t="s">
        <v>11</v>
      </c>
      <c r="F38" s="5">
        <f>+F7-F36</f>
        <v>-245000</v>
      </c>
      <c r="G38" s="7">
        <f>+G7-G36</f>
        <v>-110000</v>
      </c>
    </row>
  </sheetData>
  <sheetProtection/>
  <printOptions gridLines="1"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UKF-13-05-2013 - Bilag 564.10 budget 201314  Eliteprojekt VIF Kvindefodbold</dc:title>
  <dc:subject/>
  <dc:creator>Steen</dc:creator>
  <cp:keywords/>
  <dc:description/>
  <cp:lastModifiedBy>KB</cp:lastModifiedBy>
  <cp:lastPrinted>2009-08-10T18:02:25Z</cp:lastPrinted>
  <dcterms:created xsi:type="dcterms:W3CDTF">2008-01-16T14:47:51Z</dcterms:created>
  <dcterms:modified xsi:type="dcterms:W3CDTF">2013-03-20T06:34:21Z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13-05-2013</vt:lpwstr>
  </property>
  <property fmtid="{D5CDD505-2E9C-101B-9397-08002B2CF9AE}" pid="5" name="MeetingDateAndTi">
    <vt:lpwstr>13-05-2013 fra 13:00 - 16:00</vt:lpwstr>
  </property>
  <property fmtid="{D5CDD505-2E9C-101B-9397-08002B2CF9AE}" pid="6" name="AccessLevelNa">
    <vt:lpwstr>Åben</vt:lpwstr>
  </property>
  <property fmtid="{D5CDD505-2E9C-101B-9397-08002B2CF9AE}" pid="7" name="Fusion">
    <vt:lpwstr>1259123</vt:lpwstr>
  </property>
  <property fmtid="{D5CDD505-2E9C-101B-9397-08002B2CF9AE}" pid="8" name="SortOrd">
    <vt:lpwstr>10</vt:lpwstr>
  </property>
  <property fmtid="{D5CDD505-2E9C-101B-9397-08002B2CF9AE}" pid="9" name="MeetingEndDa">
    <vt:lpwstr>2013-05-13T16:00:00Z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45850/13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2013-05-13T13:00:00Z</vt:lpwstr>
  </property>
  <property fmtid="{D5CDD505-2E9C-101B-9397-08002B2CF9AE}" pid="14" name="PWDescripti">
    <vt:lpwstr/>
  </property>
  <property fmtid="{D5CDD505-2E9C-101B-9397-08002B2CF9AE}" pid="15" name="U">
    <vt:lpwstr>1102662</vt:lpwstr>
  </property>
  <property fmtid="{D5CDD505-2E9C-101B-9397-08002B2CF9AE}" pid="16" name="PWFileTy">
    <vt:lpwstr>.XLS</vt:lpwstr>
  </property>
  <property fmtid="{D5CDD505-2E9C-101B-9397-08002B2CF9AE}" pid="17" name="Agenda">
    <vt:lpwstr>1054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